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06C73D39-8D32-418C-8EE4-EA2B64292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22" i="1"/>
  <c r="C16" i="1"/>
  <c r="B18" i="1" l="1"/>
</calcChain>
</file>

<file path=xl/sharedStrings.xml><?xml version="1.0" encoding="utf-8"?>
<sst xmlns="http://schemas.openxmlformats.org/spreadsheetml/2006/main" count="31" uniqueCount="22">
  <si>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</si>
  <si>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</si>
  <si>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</si>
  <si>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</si>
  <si>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</si>
  <si>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</si>
  <si>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</si>
  <si>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</si>
  <si>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03.10.2022.</t>
  </si>
  <si>
    <t>04.10.2022.</t>
  </si>
  <si>
    <t>IZVOD  BR. 189</t>
  </si>
  <si>
    <t>RFZO - RAZLIKA PREKOVREMENOG RADA 916</t>
  </si>
  <si>
    <t>RFZO - NOVČANA POMOĆ RADI NAGRAĐIVANJA 07X</t>
  </si>
  <si>
    <t>OPŠTA BOLNICA LESKOVAC - PRENOS SREDSTAVA ZA PREVOZ</t>
  </si>
  <si>
    <t>RFZO - PREVOZ 07B</t>
  </si>
  <si>
    <t>RAZLIKA PREKOVREMENOG RADA 2022-09 - 916</t>
  </si>
  <si>
    <t>NOVČANA POMOĆ RADI NAGRAĐIVANJA 2022-08 - 07X</t>
  </si>
  <si>
    <t>NOVČANA POMOĆ RADI NAGRAĐIVANJA 2022-09 - 07X</t>
  </si>
  <si>
    <t>PREVOZ 2022-09 DOKUMENTOVANI</t>
  </si>
  <si>
    <t>PREVOZ 2022-09 NEDOKUMENTOVANI</t>
  </si>
  <si>
    <t>UPLATA DIREKTORSKOG DODATKA - DIMITRIJEVIĆ NEBOJŠA</t>
  </si>
  <si>
    <t>PREVOZ - 07B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</si>
</sst>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3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37" fillId="0" borderId="14" xfId="0" applyFont="1" applyBorder="1"/>
    <xf numFmtId="4" fontId="20" fillId="0" borderId="15" xfId="0" applyNumberFormat="1" applyFont="1" applyBorder="1" applyAlignment="1">
      <alignment horizontal="right"/>
    </xf>
    <xf numFmtId="0" fontId="20" fillId="0" borderId="14" xfId="0" applyFont="1" applyBorder="1"/>
    <xf numFmtId="0" fontId="20" fillId="0" borderId="10" xfId="0" applyFont="1" applyBorder="1"/>
    <xf numFmtId="4" fontId="20" fillId="0" borderId="11" xfId="0" applyNumberFormat="1" applyFont="1" applyBorder="1" applyAlignment="1">
      <alignment horizontal="right"/>
    </xf>
    <xf numFmtId="0" fontId="1" fillId="0" borderId="16" xfId="0" applyFont="1" applyBorder="1"/>
    <xf numFmtId="4" fontId="1" fillId="0" borderId="17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253056.59</v>
      </c>
    </row>
    <row r="8" spans="1:3" x14ac:dyDescent="0.25">
      <c r="A8" s="6" t="s">
        <v>2</v>
      </c>
      <c r="B8" s="6" t="s">
        <v>8</v>
      </c>
      <c r="C8" s="7">
        <v>289603.25</v>
      </c>
    </row>
    <row r="9" spans="1:3" x14ac:dyDescent="0.25">
      <c r="A9" s="6" t="s">
        <v>7</v>
      </c>
      <c r="B9" s="6" t="s">
        <v>9</v>
      </c>
      <c r="C9" s="8">
        <v>10772</v>
      </c>
    </row>
    <row r="10" spans="1:3" x14ac:dyDescent="0.25">
      <c r="A10" s="6" t="s">
        <v>11</v>
      </c>
      <c r="B10" s="6" t="s">
        <v>9</v>
      </c>
      <c r="C10" s="8">
        <v>90000.22</v>
      </c>
    </row>
    <row r="11" spans="1:3" x14ac:dyDescent="0.25">
      <c r="A11" s="6" t="s">
        <v>12</v>
      </c>
      <c r="B11" s="6" t="s">
        <v>9</v>
      </c>
      <c r="C11" s="8">
        <v>1589501.72</v>
      </c>
    </row>
    <row r="12" spans="1:3" x14ac:dyDescent="0.25">
      <c r="A12" s="6" t="s">
        <v>12</v>
      </c>
      <c r="B12" s="6" t="s">
        <v>9</v>
      </c>
      <c r="C12" s="8">
        <v>1325500.5900000001</v>
      </c>
    </row>
    <row r="13" spans="1:3" x14ac:dyDescent="0.25">
      <c r="A13" s="6" t="s">
        <v>13</v>
      </c>
      <c r="B13" s="6" t="s">
        <v>9</v>
      </c>
      <c r="C13" s="8">
        <v>70220.649999999994</v>
      </c>
    </row>
    <row r="14" spans="1:3" x14ac:dyDescent="0.25">
      <c r="A14" s="6" t="s">
        <v>14</v>
      </c>
      <c r="B14" s="6" t="s">
        <v>9</v>
      </c>
      <c r="C14" s="8">
        <v>4073698.51</v>
      </c>
    </row>
    <row r="15" spans="1:3" x14ac:dyDescent="0.25">
      <c r="A15" s="9" t="s">
        <v>6</v>
      </c>
      <c r="B15" s="6" t="s">
        <v>9</v>
      </c>
      <c r="C15" s="10">
        <v>7196240.3499999996</v>
      </c>
    </row>
    <row r="16" spans="1:3" x14ac:dyDescent="0.25">
      <c r="A16" s="11"/>
      <c r="B16" s="6"/>
      <c r="C16" s="1">
        <f>C8+C9+C10+C11+C12+C13+C14-C15</f>
        <v>253056.58999999985</v>
      </c>
    </row>
    <row r="17" spans="1:3" x14ac:dyDescent="0.25">
      <c r="A17" s="11"/>
      <c r="C17" s="1"/>
    </row>
    <row r="18" spans="1:3" x14ac:dyDescent="0.25">
      <c r="A18" s="12" t="s">
        <v>3</v>
      </c>
      <c r="B18" s="13" t="str">
        <f>A4</f>
        <v>04.10.2022.</v>
      </c>
    </row>
    <row r="19" spans="1:3" x14ac:dyDescent="0.25">
      <c r="A19" s="14" t="s">
        <v>15</v>
      </c>
      <c r="B19" s="15">
        <v>90000.22</v>
      </c>
    </row>
    <row r="20" spans="1:3" x14ac:dyDescent="0.25">
      <c r="A20" s="16" t="s">
        <v>16</v>
      </c>
      <c r="B20" s="15">
        <v>1325500.5900000001</v>
      </c>
    </row>
    <row r="21" spans="1:3" x14ac:dyDescent="0.25">
      <c r="A21" s="16" t="s">
        <v>17</v>
      </c>
      <c r="B21" s="15">
        <v>1589501.72</v>
      </c>
    </row>
    <row r="22" spans="1:3" x14ac:dyDescent="0.25">
      <c r="A22" s="17" t="s">
        <v>21</v>
      </c>
      <c r="B22" s="18">
        <f>SUM(B23:B24)</f>
        <v>4143919.16</v>
      </c>
    </row>
    <row r="23" spans="1:3" x14ac:dyDescent="0.25">
      <c r="A23" s="19" t="s">
        <v>18</v>
      </c>
      <c r="B23" s="20">
        <v>3441713.5</v>
      </c>
    </row>
    <row r="24" spans="1:3" x14ac:dyDescent="0.25">
      <c r="A24" s="21" t="s">
        <v>19</v>
      </c>
      <c r="B24" s="22">
        <v>702205.66</v>
      </c>
    </row>
    <row r="25" spans="1:3" x14ac:dyDescent="0.25">
      <c r="A25" s="16" t="s">
        <v>20</v>
      </c>
      <c r="B25" s="15">
        <v>47318.66</v>
      </c>
    </row>
    <row r="26" spans="1:3" x14ac:dyDescent="0.25">
      <c r="B26" s="1">
        <f>B19+B20+B21+B22+B25</f>
        <v>7196240.3500000006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2022-10-03T05:46:10Z</cp:lastPrinted>
  <dcterms:created xsi:type="dcterms:W3CDTF">2009-03-09T09:27:50Z</dcterms:created>
  <dcterms:modified xsi:type="dcterms:W3CDTF">2022-10-05T05:25:34Z</dcterms:modified>
</cp:coreProperties>
</file>